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_PROJETOS E FISCALIZAÇÃO\7. PROJETOS EM ANDAMENTO\50. ASSISTÊNCIA - REFORMA 12 DE OUTUBRO\Processo Licitatório - 09.2022\LINK LICITAÇÃO\06. Anexos\"/>
    </mc:Choice>
  </mc:AlternateContent>
  <xr:revisionPtr revIDLastSave="0" documentId="13_ncr:1_{AB6D7E7B-B283-4F7C-AB9C-521FE45CA0F2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0. Dados" sheetId="9" r:id="rId1"/>
    <sheet name="1. Orçamentos" sheetId="1" r:id="rId2"/>
  </sheets>
  <externalReferences>
    <externalReference r:id="rId3"/>
  </externalReferences>
  <definedNames>
    <definedName name="BASEDECALCULO">[1]PREENCHER!$L$22:$M$22</definedName>
    <definedName name="CREACAU">[1]PREENCHER!$H$14:$I$14</definedName>
    <definedName name="ENCARGOS">[1]PREENCHER!$L$19:$M$19</definedName>
    <definedName name="ente">[1]PREENCHER!$H$5:$I$5</definedName>
    <definedName name="regime">[1]PREENCHER!$G$19:$H$19</definedName>
    <definedName name="_xlnm.Print_Titles" localSheetId="1">'1. Orçamentos'!$1:$8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W4" i="1" l="1"/>
  <c r="V3" i="1"/>
</calcChain>
</file>

<file path=xl/sharedStrings.xml><?xml version="1.0" encoding="utf-8"?>
<sst xmlns="http://schemas.openxmlformats.org/spreadsheetml/2006/main" count="181" uniqueCount="103">
  <si>
    <t>ORÇAMENTO SINTÉTICO DE OBRA</t>
  </si>
  <si>
    <t>ITEM</t>
  </si>
  <si>
    <t>CÓDIGO</t>
  </si>
  <si>
    <t>DESCRIÇÃO</t>
  </si>
  <si>
    <t>QUANT.</t>
  </si>
  <si>
    <t>PREÇO UNITÁRIO EXCLUSO BDI (R$)</t>
  </si>
  <si>
    <t>PREÇO UNITÁRIO INCLUSO BDI (R$)</t>
  </si>
  <si>
    <t>MATERIAL</t>
  </si>
  <si>
    <t>MÃO DE OBRA</t>
  </si>
  <si>
    <t>TOTAL</t>
  </si>
  <si>
    <t>1.1</t>
  </si>
  <si>
    <t>2.1</t>
  </si>
  <si>
    <t>2.2</t>
  </si>
  <si>
    <t>2.3</t>
  </si>
  <si>
    <t>3.1</t>
  </si>
  <si>
    <t>3.2</t>
  </si>
  <si>
    <t>4.1</t>
  </si>
  <si>
    <t>Profissional:</t>
  </si>
  <si>
    <t xml:space="preserve">OBRA: </t>
  </si>
  <si>
    <t>LOCAL:</t>
  </si>
  <si>
    <t>TOTAL:</t>
  </si>
  <si>
    <t>1.2</t>
  </si>
  <si>
    <t>PAREDES E DIVISÓRIAS</t>
  </si>
  <si>
    <t>2.4</t>
  </si>
  <si>
    <t>2.5</t>
  </si>
  <si>
    <t>CABO DE COBRE FLEXÍVEL ISOLADO, 2,5 MM², ANTI-CHAMA 450/750 V, PARA CIRCUITOS TERMINAIS - FORNECIMENTO E INSTALAÇÃO. AF_12/2015</t>
  </si>
  <si>
    <t>CABO ELETRÔNICO CATEGORIA 6, INSTALADO EM EDIFICAÇÃO INSTITUCIONAL - FORNECIMENTO E INSTALAÇÃO. AF_11/2019</t>
  </si>
  <si>
    <t>UN</t>
  </si>
  <si>
    <t>M2</t>
  </si>
  <si>
    <t>M</t>
  </si>
  <si>
    <t>DISJUNTOR MONOPOLAR TIPO DIN, CORRENTE NOMINAL DE 10A - FORNECIMENTO E INSTALAÇÃO. AF_10/2020</t>
  </si>
  <si>
    <t>DISJUNTOR MONOPOLAR TIPO DIN, CORRENTE NOMINAL DE 20A - FORNECIMENTO E INSTALAÇÃO. AF_10/2020</t>
  </si>
  <si>
    <t>DISJUNTOR MONOPOLAR TIPO DIN, CORRENTE NOMINAL DE 32A - FORNECIMENTO E INSTALAÇÃO. AF_10/2020</t>
  </si>
  <si>
    <t>PAREDE COM PLACAS DE GESSO ACARTONADO (DRYWALL), PARA USO INTERNO, COM DUAS FACES SIMPLES E ESTRUTURA METÁLICA COM GUIAS SIMPLES, SEM VÃOS. AF_06/2017_P</t>
  </si>
  <si>
    <t>NOME</t>
  </si>
  <si>
    <t>ENDEREÇO</t>
  </si>
  <si>
    <t>REF SINAPI</t>
  </si>
  <si>
    <t>SINAPI</t>
  </si>
  <si>
    <t>Composição</t>
  </si>
  <si>
    <t>A</t>
  </si>
  <si>
    <t>Cotação</t>
  </si>
  <si>
    <t>Referência SINAPI</t>
  </si>
  <si>
    <t>Luciano Libório Baptista Orsi</t>
  </si>
  <si>
    <t>440.349.200-25</t>
  </si>
  <si>
    <t>RESPONSÁVEL TÉCNICO</t>
  </si>
  <si>
    <t>PROFISSÃO</t>
  </si>
  <si>
    <t>CREA/CAU</t>
  </si>
  <si>
    <t>Engenheiro Civil</t>
  </si>
  <si>
    <t>Arquiteto</t>
  </si>
  <si>
    <t>PREFEITO</t>
  </si>
  <si>
    <t>CPF PREFEITO</t>
  </si>
  <si>
    <t xml:space="preserve"> </t>
  </si>
  <si>
    <t>BDI 1 (%)</t>
  </si>
  <si>
    <t>BDI 2 (%)</t>
  </si>
  <si>
    <t>FONTE</t>
  </si>
  <si>
    <t>UNID</t>
  </si>
  <si>
    <t>PREÇO TOTAL (R$)</t>
  </si>
  <si>
    <t>BDI</t>
  </si>
  <si>
    <t>BDI 1</t>
  </si>
  <si>
    <t>BDI 2</t>
  </si>
  <si>
    <t>Campo Bom,</t>
  </si>
  <si>
    <t>PREENCHER APENAS ITENS EM VERDE, TANTO CLARO COMO ESCURO</t>
  </si>
  <si>
    <t>NO ORÇAMENTO, O TOTAL GERAL DA OBRA NÃO É ATUALIZADO, PRECISA MARCAR QUAIS OS CAMPOS DEVEM SER SOMADOS</t>
  </si>
  <si>
    <t>AO ADICIONAR LINHAS, CUIDAR PARA COPIAR A FORMATAÇÃO E FÓRMULAS DOS EXISTENTES</t>
  </si>
  <si>
    <t>TAMBÉM PRECISA CUIDAR OS SOMATÓRIOS POR ITEM (1, 2, 3), POIS CONFORME ALTERA O NÚMERO DE LINHAS, PRECISA SER ADEQUADO A SOMA</t>
  </si>
  <si>
    <t>PREÇO TOTAL EXCLUSO BDI (R$)</t>
  </si>
  <si>
    <t>LIMPEZA</t>
  </si>
  <si>
    <t>REFORMA ASSISTÊNCIA - PRÉDIO 12 DE OUTUBRO</t>
  </si>
  <si>
    <t>Rua 12 de outubro, esquina Pastor Frederico</t>
  </si>
  <si>
    <t>PAREDES</t>
  </si>
  <si>
    <t>CANALETA PLÁSTICA TIPO AR 75mmX60mmX2mm - FORNECIMENTO E INSTALAÇÃO</t>
  </si>
  <si>
    <t>CANALETA SISTEMA X - FORNECIMENTO E INSTALAÇÃO</t>
  </si>
  <si>
    <t>INTERRUPTOR COM CAIXA E ESPELHO DE SISTEMA X</t>
  </si>
  <si>
    <t>LÂMPADA DE LED 13W - FORNECIMENTO E INSTALAÇÃO - REF SINAPI 97610</t>
  </si>
  <si>
    <t>LÂMPADA DE LED 18W - FORNECIMENTO E INSTALAÇÃO - REF SINAPI 97610</t>
  </si>
  <si>
    <t>RACK PARA REDE - FORNECIMENTO E INSTALAÇÃO</t>
  </si>
  <si>
    <t>CONECTOR RJ 45 - FORNECIMENTO E INSTALAÇÃO</t>
  </si>
  <si>
    <t>BUCHA E PARAFUSO FU 6MM - FORNECIMENTO E INSTALAÇÃO</t>
  </si>
  <si>
    <t>RÉGUA COM 6 TOMADAS E CHAVE LIGA/DESLIGA - FORNECIMENTO E INSTALAÇÃO</t>
  </si>
  <si>
    <t>ROLO DE FITA DUPLA FACE - FORNECIMENTO E INSTALAÇÃO</t>
  </si>
  <si>
    <t>DIVISÓRIAS LEVES EM EUCATEX, REVESTIDA DE FÓRMICA MELANÍMICA E MIOLO COLMÉIA - FORNECIMENTO E INSTALAÇÃO</t>
  </si>
  <si>
    <t>TOMADA 2P+T 10A DUPLA COM TAMPA PARA CONDULETE - FORNECIMENTO E INSTALAÇÃO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</si>
  <si>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</si>
  <si>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</si>
  <si>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</si>
  <si>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</si>
  <si>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</si>
  <si>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</si>
  <si>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</si>
  <si>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</si>
  <si>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</si>
  <si>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</si>
  <si>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</si>
  <si>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</si>
  <si>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</si>
  <si>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DIVERSOS</t>
  </si>
  <si>
    <t>DISJUNTOR TIPO DIN, TRIPOLAR DE 63A - FORNECIMENTO E INSTALAÇÃO</t>
  </si>
  <si>
    <t>QUADRO DE DISTRIBUIÇÃO DE SOBREPOR DE 20 DISJUNTORES COM BARRAMENTO - FORNECIMENTO E INSTALAÇÃO</t>
  </si>
  <si>
    <t>LIMPEZA FINAL DE OBRA</t>
  </si>
  <si>
    <t>DISPENSER DE SABONETE LÍQUIDO PLÁSTICO - FORNECIMENTO E INSTALAÇÃO</t>
  </si>
  <si>
    <t>DISPENSER DE PAPEL TOALHA PLÁSTICO- FORNECIMENTO E INSTALAÇÃO</t>
  </si>
  <si>
    <t>DISPENSER DE PAPEL HIGIÊNICO PLÁSTICO - FORNECIMENTO E INSTALAÇÃO</t>
  </si>
  <si>
    <t>ENCARGOS SOCIAIS DESONERADOS: 84,67%(HORA)   46,90%(MÊS)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</si>
</sst>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* #,##0.00_);_(* \(#,##0.00\);_(* &quot;-&quot;??_);_(@_)"/>
    <numFmt numFmtId="166" formatCode="_(&quot;R$ &quot;* #,##0.00_);_(&quot;R$ &quot;* \(#,##0.00\);_(&quot;R$ &quot;* &quot;-&quot;??_);_(@_)"/>
    <numFmt numFmtId="167" formatCode="[$-F800]dddd\,\ mmmm\ dd\,\ yyyy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4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9"/>
      <name val="Arial"/>
      <family val="2"/>
    </font>
    <font>
      <b/>
      <sz val="9"/>
      <color indexed="8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sz val="10"/>
      <name val="Arial"/>
      <family val="2"/>
    </font>
    <font>
      <sz val="9"/>
      <color theme="1"/>
      <name val="Calibri"/>
      <family val="2"/>
      <scheme val="minor"/>
    </font>
    <font>
      <sz val="9"/>
      <color theme="1"/>
      <name val="Arial"/>
      <family val="2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0"/>
      <name val="Arial"/>
      <family val="2"/>
    </font>
    <font>
      <sz val="8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249977111117893"/>
        <bgColor indexed="41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499984740745262"/>
        <bgColor indexed="41"/>
      </patternFill>
    </fill>
    <fill>
      <patternFill patternType="solid">
        <fgColor theme="6" tint="-0.499984740745262"/>
        <bgColor indexed="31"/>
      </patternFill>
    </fill>
    <fill>
      <patternFill patternType="solid">
        <fgColor theme="0" tint="-0.499984740745262"/>
        <bgColor indexed="31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0" fontId="11" fillId="0" borderId="0"/>
    <xf numFmtId="165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1" fillId="0" borderId="0"/>
    <xf numFmtId="9" fontId="1" fillId="0" borderId="0" applyFont="0" applyFill="0" applyBorder="0" applyAlignment="0" applyProtection="0"/>
  </cellStyleXfs>
  <cellXfs count="101">
    <xf numFmtId="0" fontId="0" fillId="0" borderId="0" xfId="0"/>
    <xf numFmtId="0" fontId="2" fillId="0" borderId="0" xfId="3"/>
    <xf numFmtId="0" fontId="6" fillId="0" borderId="0" xfId="3" applyFont="1" applyAlignment="1">
      <alignment horizontal="center" wrapText="1"/>
    </xf>
    <xf numFmtId="164" fontId="6" fillId="0" borderId="0" xfId="3" applyNumberFormat="1" applyFont="1" applyAlignment="1">
      <alignment horizontal="center" wrapText="1"/>
    </xf>
    <xf numFmtId="4" fontId="7" fillId="3" borderId="10" xfId="3" applyNumberFormat="1" applyFont="1" applyFill="1" applyBorder="1" applyAlignment="1">
      <alignment horizontal="center" vertical="center" wrapText="1"/>
    </xf>
    <xf numFmtId="164" fontId="7" fillId="3" borderId="10" xfId="3" applyNumberFormat="1" applyFont="1" applyFill="1" applyBorder="1" applyAlignment="1">
      <alignment horizontal="center" vertical="center" wrapText="1"/>
    </xf>
    <xf numFmtId="0" fontId="4" fillId="0" borderId="11" xfId="3" applyFont="1" applyBorder="1" applyAlignment="1">
      <alignment horizontal="center" vertical="center" wrapText="1"/>
    </xf>
    <xf numFmtId="0" fontId="4" fillId="0" borderId="0" xfId="3" applyFont="1" applyAlignment="1">
      <alignment horizontal="center" vertical="center" wrapText="1"/>
    </xf>
    <xf numFmtId="4" fontId="4" fillId="0" borderId="0" xfId="3" applyNumberFormat="1" applyFont="1" applyAlignment="1">
      <alignment vertical="center" wrapText="1"/>
    </xf>
    <xf numFmtId="4" fontId="5" fillId="0" borderId="0" xfId="3" applyNumberFormat="1" applyFont="1" applyAlignment="1">
      <alignment horizontal="center" vertical="center" wrapText="1"/>
    </xf>
    <xf numFmtId="4" fontId="7" fillId="0" borderId="0" xfId="3" applyNumberFormat="1" applyFont="1" applyAlignment="1">
      <alignment horizontal="center" vertical="center" wrapText="1"/>
    </xf>
    <xf numFmtId="164" fontId="5" fillId="0" borderId="0" xfId="3" applyNumberFormat="1" applyFont="1" applyAlignment="1">
      <alignment horizontal="center" vertical="center" wrapText="1"/>
    </xf>
    <xf numFmtId="164" fontId="5" fillId="0" borderId="12" xfId="3" applyNumberFormat="1" applyFont="1" applyBorder="1" applyAlignment="1">
      <alignment horizontal="center" vertical="center" wrapText="1"/>
    </xf>
    <xf numFmtId="0" fontId="7" fillId="5" borderId="10" xfId="3" applyFont="1" applyFill="1" applyBorder="1" applyAlignment="1">
      <alignment horizontal="center" vertical="center" wrapText="1"/>
    </xf>
    <xf numFmtId="44" fontId="7" fillId="5" borderId="10" xfId="3" applyNumberFormat="1" applyFont="1" applyFill="1" applyBorder="1" applyAlignment="1">
      <alignment horizontal="center" vertical="center" wrapText="1"/>
    </xf>
    <xf numFmtId="44" fontId="9" fillId="5" borderId="10" xfId="3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5" borderId="0" xfId="3" applyFont="1" applyFill="1" applyAlignment="1">
      <alignment horizontal="center" vertical="center" wrapText="1"/>
    </xf>
    <xf numFmtId="4" fontId="7" fillId="5" borderId="0" xfId="3" applyNumberFormat="1" applyFont="1" applyFill="1" applyAlignment="1">
      <alignment horizontal="center" vertical="center" wrapText="1"/>
    </xf>
    <xf numFmtId="44" fontId="7" fillId="0" borderId="0" xfId="0" applyNumberFormat="1" applyFont="1" applyAlignment="1">
      <alignment horizontal="center" vertical="center"/>
    </xf>
    <xf numFmtId="44" fontId="7" fillId="5" borderId="0" xfId="3" applyNumberFormat="1" applyFont="1" applyFill="1" applyAlignment="1">
      <alignment horizontal="center" vertical="center" wrapText="1"/>
    </xf>
    <xf numFmtId="44" fontId="9" fillId="5" borderId="0" xfId="3" applyNumberFormat="1" applyFont="1" applyFill="1" applyAlignment="1">
      <alignment horizontal="center" vertical="center" wrapText="1"/>
    </xf>
    <xf numFmtId="44" fontId="7" fillId="5" borderId="0" xfId="3" applyNumberFormat="1" applyFont="1" applyFill="1" applyAlignment="1">
      <alignment vertical="center" wrapText="1"/>
    </xf>
    <xf numFmtId="0" fontId="6" fillId="2" borderId="7" xfId="3" applyFont="1" applyFill="1" applyBorder="1" applyAlignment="1">
      <alignment horizontal="center" vertical="center" wrapText="1"/>
    </xf>
    <xf numFmtId="17" fontId="4" fillId="2" borderId="9" xfId="3" applyNumberFormat="1" applyFont="1" applyFill="1" applyBorder="1" applyAlignment="1">
      <alignment horizontal="center" vertical="center" wrapText="1"/>
    </xf>
    <xf numFmtId="3" fontId="7" fillId="5" borderId="0" xfId="3" applyNumberFormat="1" applyFont="1" applyFill="1" applyAlignment="1">
      <alignment horizontal="center" vertical="center" wrapText="1"/>
    </xf>
    <xf numFmtId="0" fontId="12" fillId="0" borderId="0" xfId="0" applyFont="1"/>
    <xf numFmtId="0" fontId="7" fillId="0" borderId="0" xfId="4" applyFont="1"/>
    <xf numFmtId="0" fontId="0" fillId="0" borderId="0" xfId="0" applyAlignment="1">
      <alignment horizontal="center"/>
    </xf>
    <xf numFmtId="164" fontId="7" fillId="0" borderId="0" xfId="4" applyNumberFormat="1" applyFont="1"/>
    <xf numFmtId="164" fontId="7" fillId="0" borderId="1" xfId="4" applyNumberFormat="1" applyFont="1" applyBorder="1"/>
    <xf numFmtId="164" fontId="7" fillId="0" borderId="0" xfId="4" applyNumberFormat="1" applyFont="1" applyAlignment="1">
      <alignment horizontal="left"/>
    </xf>
    <xf numFmtId="0" fontId="10" fillId="0" borderId="0" xfId="3" applyFont="1" applyAlignment="1">
      <alignment vertical="center"/>
    </xf>
    <xf numFmtId="4" fontId="10" fillId="0" borderId="0" xfId="3" applyNumberFormat="1" applyFont="1" applyAlignment="1">
      <alignment vertical="center"/>
    </xf>
    <xf numFmtId="164" fontId="10" fillId="0" borderId="0" xfId="3" applyNumberFormat="1" applyFont="1" applyAlignment="1">
      <alignment vertical="center"/>
    </xf>
    <xf numFmtId="164" fontId="8" fillId="0" borderId="0" xfId="3" applyNumberFormat="1" applyFont="1" applyAlignment="1">
      <alignment vertical="center"/>
    </xf>
    <xf numFmtId="44" fontId="7" fillId="0" borderId="0" xfId="4" applyNumberFormat="1" applyFont="1"/>
    <xf numFmtId="0" fontId="10" fillId="0" borderId="0" xfId="3" applyFont="1"/>
    <xf numFmtId="4" fontId="10" fillId="0" borderId="0" xfId="3" applyNumberFormat="1" applyFont="1"/>
    <xf numFmtId="164" fontId="10" fillId="0" borderId="0" xfId="3" applyNumberFormat="1" applyFont="1"/>
    <xf numFmtId="164" fontId="8" fillId="0" borderId="0" xfId="3" applyNumberFormat="1" applyFont="1"/>
    <xf numFmtId="2" fontId="0" fillId="0" borderId="0" xfId="0" applyNumberFormat="1"/>
    <xf numFmtId="0" fontId="13" fillId="0" borderId="0" xfId="0" applyFont="1" applyAlignment="1">
      <alignment vertical="center" wrapText="1"/>
    </xf>
    <xf numFmtId="0" fontId="7" fillId="0" borderId="10" xfId="4" applyFont="1" applyBorder="1" applyAlignment="1">
      <alignment vertical="center" wrapText="1"/>
    </xf>
    <xf numFmtId="0" fontId="0" fillId="0" borderId="0" xfId="0" applyAlignment="1">
      <alignment horizontal="left"/>
    </xf>
    <xf numFmtId="0" fontId="4" fillId="2" borderId="3" xfId="3" applyFont="1" applyFill="1" applyBorder="1" applyAlignment="1">
      <alignment vertical="center" wrapText="1"/>
    </xf>
    <xf numFmtId="0" fontId="0" fillId="3" borderId="3" xfId="0" applyFill="1" applyBorder="1" applyAlignment="1">
      <alignment vertical="center"/>
    </xf>
    <xf numFmtId="0" fontId="4" fillId="2" borderId="5" xfId="3" applyFont="1" applyFill="1" applyBorder="1" applyAlignment="1">
      <alignment vertical="center" wrapText="1"/>
    </xf>
    <xf numFmtId="0" fontId="4" fillId="2" borderId="6" xfId="3" applyFont="1" applyFill="1" applyBorder="1" applyAlignment="1">
      <alignment horizontal="left" vertical="center" wrapText="1"/>
    </xf>
    <xf numFmtId="0" fontId="15" fillId="0" borderId="0" xfId="0" applyFont="1"/>
    <xf numFmtId="2" fontId="5" fillId="2" borderId="4" xfId="1" applyNumberFormat="1" applyFont="1" applyFill="1" applyBorder="1" applyAlignment="1">
      <alignment horizontal="center" vertical="center"/>
    </xf>
    <xf numFmtId="0" fontId="4" fillId="2" borderId="8" xfId="3" applyFont="1" applyFill="1" applyBorder="1" applyAlignment="1">
      <alignment vertical="center" wrapText="1"/>
    </xf>
    <xf numFmtId="0" fontId="4" fillId="2" borderId="1" xfId="3" applyFont="1" applyFill="1" applyBorder="1" applyAlignment="1">
      <alignment vertical="center" wrapText="1"/>
    </xf>
    <xf numFmtId="3" fontId="7" fillId="7" borderId="10" xfId="3" applyNumberFormat="1" applyFont="1" applyFill="1" applyBorder="1" applyAlignment="1">
      <alignment horizontal="center" vertical="center" wrapText="1"/>
    </xf>
    <xf numFmtId="0" fontId="7" fillId="7" borderId="10" xfId="3" applyFont="1" applyFill="1" applyBorder="1" applyAlignment="1">
      <alignment horizontal="center" vertical="center" wrapText="1"/>
    </xf>
    <xf numFmtId="0" fontId="7" fillId="7" borderId="10" xfId="0" applyFont="1" applyFill="1" applyBorder="1" applyAlignment="1">
      <alignment horizontal="center" vertical="center"/>
    </xf>
    <xf numFmtId="4" fontId="7" fillId="7" borderId="10" xfId="3" applyNumberFormat="1" applyFont="1" applyFill="1" applyBorder="1" applyAlignment="1">
      <alignment horizontal="center" vertical="center" wrapText="1"/>
    </xf>
    <xf numFmtId="0" fontId="4" fillId="2" borderId="2" xfId="3" applyFont="1" applyFill="1" applyBorder="1" applyAlignment="1">
      <alignment horizontal="left" vertical="center" wrapText="1"/>
    </xf>
    <xf numFmtId="44" fontId="7" fillId="7" borderId="10" xfId="3" applyNumberFormat="1" applyFont="1" applyFill="1" applyBorder="1" applyAlignment="1">
      <alignment horizontal="center" vertical="center" wrapText="1"/>
    </xf>
    <xf numFmtId="3" fontId="16" fillId="8" borderId="3" xfId="3" applyNumberFormat="1" applyFont="1" applyFill="1" applyBorder="1" applyAlignment="1">
      <alignment horizontal="center" vertical="center" wrapText="1"/>
    </xf>
    <xf numFmtId="3" fontId="16" fillId="8" borderId="8" xfId="3" applyNumberFormat="1" applyFont="1" applyFill="1" applyBorder="1" applyAlignment="1">
      <alignment vertical="center" wrapText="1"/>
    </xf>
    <xf numFmtId="3" fontId="16" fillId="8" borderId="13" xfId="3" applyNumberFormat="1" applyFont="1" applyFill="1" applyBorder="1" applyAlignment="1">
      <alignment vertical="center" wrapText="1"/>
    </xf>
    <xf numFmtId="0" fontId="16" fillId="9" borderId="14" xfId="3" applyFont="1" applyFill="1" applyBorder="1" applyAlignment="1">
      <alignment vertical="center" wrapText="1"/>
    </xf>
    <xf numFmtId="0" fontId="16" fillId="9" borderId="14" xfId="3" applyFont="1" applyFill="1" applyBorder="1" applyAlignment="1">
      <alignment horizontal="right" vertical="center" wrapText="1"/>
    </xf>
    <xf numFmtId="3" fontId="16" fillId="6" borderId="10" xfId="3" applyNumberFormat="1" applyFont="1" applyFill="1" applyBorder="1" applyAlignment="1">
      <alignment horizontal="center" vertical="center" wrapText="1"/>
    </xf>
    <xf numFmtId="164" fontId="16" fillId="10" borderId="10" xfId="2" applyNumberFormat="1" applyFont="1" applyFill="1" applyBorder="1" applyAlignment="1" applyProtection="1">
      <alignment horizontal="center" vertical="center" wrapText="1"/>
    </xf>
    <xf numFmtId="164" fontId="7" fillId="0" borderId="0" xfId="4" applyNumberFormat="1" applyFont="1" applyAlignment="1">
      <alignment horizontal="center"/>
    </xf>
    <xf numFmtId="0" fontId="16" fillId="9" borderId="4" xfId="3" applyFont="1" applyFill="1" applyBorder="1" applyAlignment="1">
      <alignment horizontal="right" vertical="center" wrapText="1"/>
    </xf>
    <xf numFmtId="44" fontId="16" fillId="9" borderId="10" xfId="3" applyNumberFormat="1" applyFont="1" applyFill="1" applyBorder="1" applyAlignment="1">
      <alignment vertical="center" wrapText="1"/>
    </xf>
    <xf numFmtId="0" fontId="14" fillId="0" borderId="10" xfId="0" applyFont="1" applyBorder="1" applyAlignment="1">
      <alignment vertical="center"/>
    </xf>
    <xf numFmtId="0" fontId="15" fillId="6" borderId="10" xfId="0" applyFont="1" applyFill="1" applyBorder="1" applyAlignment="1">
      <alignment horizontal="left" vertical="center"/>
    </xf>
    <xf numFmtId="17" fontId="15" fillId="6" borderId="10" xfId="0" applyNumberFormat="1" applyFont="1" applyFill="1" applyBorder="1" applyAlignment="1">
      <alignment horizontal="left" vertical="center"/>
    </xf>
    <xf numFmtId="1" fontId="15" fillId="6" borderId="10" xfId="0" applyNumberFormat="1" applyFont="1" applyFill="1" applyBorder="1" applyAlignment="1">
      <alignment horizontal="left" vertical="center"/>
    </xf>
    <xf numFmtId="1" fontId="15" fillId="0" borderId="0" xfId="0" applyNumberFormat="1" applyFont="1"/>
    <xf numFmtId="44" fontId="16" fillId="9" borderId="10" xfId="3" applyNumberFormat="1" applyFont="1" applyFill="1" applyBorder="1" applyAlignment="1">
      <alignment horizontal="center" vertical="center" wrapText="1"/>
    </xf>
    <xf numFmtId="164" fontId="8" fillId="0" borderId="0" xfId="3" applyNumberFormat="1" applyFont="1" applyAlignment="1">
      <alignment horizontal="center" vertical="center"/>
    </xf>
    <xf numFmtId="164" fontId="7" fillId="0" borderId="1" xfId="4" applyNumberFormat="1" applyFont="1" applyBorder="1" applyAlignment="1">
      <alignment horizontal="center"/>
    </xf>
    <xf numFmtId="164" fontId="8" fillId="0" borderId="0" xfId="3" applyNumberFormat="1" applyFont="1" applyAlignment="1">
      <alignment horizontal="center"/>
    </xf>
    <xf numFmtId="0" fontId="12" fillId="0" borderId="0" xfId="0" applyFont="1" applyAlignment="1">
      <alignment horizontal="center"/>
    </xf>
    <xf numFmtId="0" fontId="16" fillId="9" borderId="3" xfId="3" applyFont="1" applyFill="1" applyBorder="1" applyAlignment="1">
      <alignment vertical="center" wrapText="1"/>
    </xf>
    <xf numFmtId="0" fontId="16" fillId="9" borderId="10" xfId="3" applyFont="1" applyFill="1" applyBorder="1" applyAlignment="1">
      <alignment vertical="center" wrapText="1"/>
    </xf>
    <xf numFmtId="164" fontId="16" fillId="9" borderId="10" xfId="3" applyNumberFormat="1" applyFont="1" applyFill="1" applyBorder="1" applyAlignment="1">
      <alignment vertical="center" wrapText="1"/>
    </xf>
    <xf numFmtId="10" fontId="8" fillId="0" borderId="0" xfId="1" applyNumberFormat="1" applyFont="1" applyAlignment="1">
      <alignment vertical="center"/>
    </xf>
    <xf numFmtId="0" fontId="0" fillId="7" borderId="0" xfId="0" applyFill="1" applyAlignment="1">
      <alignment horizontal="center" vertical="center"/>
    </xf>
    <xf numFmtId="0" fontId="0" fillId="7" borderId="0" xfId="0" applyFill="1" applyAlignment="1">
      <alignment horizontal="center" wrapText="1"/>
    </xf>
    <xf numFmtId="0" fontId="3" fillId="0" borderId="0" xfId="3" applyFont="1" applyAlignment="1">
      <alignment horizontal="center" vertical="center" wrapText="1"/>
    </xf>
    <xf numFmtId="0" fontId="4" fillId="4" borderId="7" xfId="3" applyFont="1" applyFill="1" applyBorder="1" applyAlignment="1">
      <alignment horizontal="center" vertical="center" wrapText="1"/>
    </xf>
    <xf numFmtId="0" fontId="4" fillId="4" borderId="9" xfId="3" applyFont="1" applyFill="1" applyBorder="1" applyAlignment="1">
      <alignment horizontal="center" vertical="center" wrapText="1"/>
    </xf>
    <xf numFmtId="4" fontId="4" fillId="4" borderId="7" xfId="3" applyNumberFormat="1" applyFont="1" applyFill="1" applyBorder="1" applyAlignment="1">
      <alignment horizontal="center" vertical="center" wrapText="1"/>
    </xf>
    <xf numFmtId="4" fontId="4" fillId="4" borderId="9" xfId="3" applyNumberFormat="1" applyFont="1" applyFill="1" applyBorder="1" applyAlignment="1">
      <alignment horizontal="center" vertical="center" wrapText="1"/>
    </xf>
    <xf numFmtId="164" fontId="4" fillId="4" borderId="3" xfId="3" applyNumberFormat="1" applyFont="1" applyFill="1" applyBorder="1" applyAlignment="1">
      <alignment horizontal="center" vertical="center" wrapText="1"/>
    </xf>
    <xf numFmtId="164" fontId="4" fillId="4" borderId="8" xfId="3" applyNumberFormat="1" applyFont="1" applyFill="1" applyBorder="1" applyAlignment="1">
      <alignment horizontal="center" vertical="center" wrapText="1"/>
    </xf>
    <xf numFmtId="164" fontId="4" fillId="4" borderId="4" xfId="3" applyNumberFormat="1" applyFont="1" applyFill="1" applyBorder="1" applyAlignment="1">
      <alignment horizontal="center" vertical="center" wrapText="1"/>
    </xf>
    <xf numFmtId="167" fontId="7" fillId="0" borderId="0" xfId="4" applyNumberFormat="1" applyFont="1" applyAlignment="1">
      <alignment horizontal="center"/>
    </xf>
    <xf numFmtId="0" fontId="3" fillId="0" borderId="1" xfId="3" applyFont="1" applyBorder="1" applyAlignment="1">
      <alignment horizontal="center" vertical="center" wrapText="1"/>
    </xf>
    <xf numFmtId="0" fontId="4" fillId="2" borderId="8" xfId="3" applyFont="1" applyFill="1" applyBorder="1" applyAlignment="1">
      <alignment horizontal="left" vertical="center" wrapText="1"/>
    </xf>
    <xf numFmtId="0" fontId="4" fillId="2" borderId="4" xfId="3" applyFont="1" applyFill="1" applyBorder="1" applyAlignment="1">
      <alignment horizontal="left" vertical="center" wrapText="1"/>
    </xf>
    <xf numFmtId="164" fontId="4" fillId="4" borderId="7" xfId="3" applyNumberFormat="1" applyFont="1" applyFill="1" applyBorder="1" applyAlignment="1">
      <alignment horizontal="center" vertical="center" wrapText="1"/>
    </xf>
    <xf numFmtId="164" fontId="4" fillId="4" borderId="9" xfId="3" applyNumberFormat="1" applyFont="1" applyFill="1" applyBorder="1" applyAlignment="1">
      <alignment horizontal="center" vertical="center" wrapText="1"/>
    </xf>
    <xf numFmtId="0" fontId="6" fillId="0" borderId="8" xfId="3" applyFont="1" applyBorder="1" applyAlignment="1">
      <alignment horizontal="center" wrapText="1"/>
    </xf>
  </cellXfs>
  <cellStyles count="10">
    <cellStyle name="Excel Built-in Normal" xfId="3" xr:uid="{00000000-0005-0000-0000-000000000000}"/>
    <cellStyle name="Moeda 2" xfId="6" xr:uid="{00000000-0005-0000-0000-000001000000}"/>
    <cellStyle name="Normal" xfId="0" builtinId="0"/>
    <cellStyle name="Normal 2" xfId="4" xr:uid="{00000000-0005-0000-0000-000003000000}"/>
    <cellStyle name="Normal 2 2" xfId="8" xr:uid="{00000000-0005-0000-0000-000004000000}"/>
    <cellStyle name="Normal 3" xfId="7" xr:uid="{00000000-0005-0000-0000-000005000000}"/>
    <cellStyle name="Porcentagem" xfId="1" builtinId="5"/>
    <cellStyle name="Porcentagem 2" xfId="9" xr:uid="{00000000-0005-0000-0000-000007000000}"/>
    <cellStyle name="Separador de milhares 2" xfId="5" xr:uid="{00000000-0005-0000-0000-000008000000}"/>
    <cellStyle name="Vírgula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PROJETOS%20E%20FISCALIZA&#199;&#195;O/7.%20PROJETOS%20EM%20ANDAMENTO/44.%20FINALIZA&#199;&#195;O%20DO%20CENTRO%20VIDA%20DE%20ESPECIALIDADES%20M&#201;DICAS/DECLARA&#199;&#195;O%20BD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ENCHER"/>
      <sheetName val="DECLARAÇÃO"/>
    </sheetNames>
    <sheetDataSet>
      <sheetData sheetId="0">
        <row r="5">
          <cell r="H5" t="str">
            <v>Prefeitura Municipal de</v>
          </cell>
          <cell r="I5" t="str">
            <v>Empresa</v>
          </cell>
        </row>
        <row r="14">
          <cell r="H14" t="str">
            <v xml:space="preserve">CREA nº </v>
          </cell>
          <cell r="I14" t="str">
            <v xml:space="preserve">CAU nº </v>
          </cell>
        </row>
        <row r="19">
          <cell r="G19" t="str">
            <v>empreitada por preço global</v>
          </cell>
          <cell r="H19" t="str">
            <v>empreitada por preço unitário</v>
          </cell>
          <cell r="L19" t="str">
            <v>sem desoneração</v>
          </cell>
          <cell r="M19" t="str">
            <v>desonerados</v>
          </cell>
        </row>
        <row r="22">
          <cell r="L22" t="str">
            <v>valor total da obra</v>
          </cell>
          <cell r="M22" t="str">
            <v>valor da mão de obra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0"/>
  <sheetViews>
    <sheetView workbookViewId="0">
      <selection activeCell="B3" sqref="B3"/>
    </sheetView>
  </sheetViews>
  <sheetFormatPr defaultRowHeight="15" x14ac:dyDescent="0.25"/>
  <cols>
    <col min="1" max="1" width="22.140625" bestFit="1" customWidth="1"/>
    <col min="2" max="2" width="54.85546875" style="45" customWidth="1"/>
  </cols>
  <sheetData>
    <row r="1" spans="1:7" ht="24.95" customHeight="1" x14ac:dyDescent="0.25">
      <c r="A1" s="70" t="s">
        <v>34</v>
      </c>
      <c r="B1" s="71" t="s">
        <v>67</v>
      </c>
    </row>
    <row r="2" spans="1:7" ht="24.95" customHeight="1" x14ac:dyDescent="0.25">
      <c r="A2" s="70" t="s">
        <v>35</v>
      </c>
      <c r="B2" s="71" t="s">
        <v>68</v>
      </c>
    </row>
    <row r="3" spans="1:7" ht="24.95" customHeight="1" x14ac:dyDescent="0.25">
      <c r="A3" s="70" t="s">
        <v>36</v>
      </c>
      <c r="B3" s="72"/>
    </row>
    <row r="4" spans="1:7" ht="24.95" customHeight="1" x14ac:dyDescent="0.25">
      <c r="A4" s="70" t="s">
        <v>44</v>
      </c>
      <c r="B4" s="72"/>
      <c r="G4" s="50" t="s">
        <v>47</v>
      </c>
    </row>
    <row r="5" spans="1:7" ht="24.95" customHeight="1" x14ac:dyDescent="0.25">
      <c r="A5" s="70" t="s">
        <v>45</v>
      </c>
      <c r="B5" s="72"/>
      <c r="G5" s="50" t="s">
        <v>48</v>
      </c>
    </row>
    <row r="6" spans="1:7" ht="24.95" customHeight="1" x14ac:dyDescent="0.25">
      <c r="A6" s="70" t="s">
        <v>46</v>
      </c>
      <c r="B6" s="73"/>
    </row>
    <row r="7" spans="1:7" ht="24.95" customHeight="1" x14ac:dyDescent="0.25">
      <c r="A7" s="70" t="s">
        <v>49</v>
      </c>
      <c r="B7" s="73" t="s">
        <v>42</v>
      </c>
    </row>
    <row r="8" spans="1:7" ht="24.95" customHeight="1" x14ac:dyDescent="0.25">
      <c r="A8" s="70" t="s">
        <v>50</v>
      </c>
      <c r="B8" s="73" t="s">
        <v>43</v>
      </c>
    </row>
    <row r="9" spans="1:7" ht="24.95" customHeight="1" x14ac:dyDescent="0.25"/>
    <row r="10" spans="1:7" x14ac:dyDescent="0.25">
      <c r="A10" s="84" t="s">
        <v>61</v>
      </c>
      <c r="B10" s="84"/>
    </row>
    <row r="11" spans="1:7" x14ac:dyDescent="0.25">
      <c r="A11" s="84"/>
      <c r="B11" s="84"/>
    </row>
    <row r="13" spans="1:7" x14ac:dyDescent="0.25">
      <c r="A13" s="85" t="s">
        <v>62</v>
      </c>
      <c r="B13" s="85"/>
    </row>
    <row r="14" spans="1:7" x14ac:dyDescent="0.25">
      <c r="A14" s="85"/>
      <c r="B14" s="85"/>
    </row>
    <row r="16" spans="1:7" x14ac:dyDescent="0.25">
      <c r="A16" s="85" t="s">
        <v>64</v>
      </c>
      <c r="B16" s="85"/>
    </row>
    <row r="17" spans="1:2" x14ac:dyDescent="0.25">
      <c r="A17" s="85"/>
      <c r="B17" s="85"/>
    </row>
    <row r="19" spans="1:2" x14ac:dyDescent="0.25">
      <c r="A19" s="85" t="s">
        <v>63</v>
      </c>
      <c r="B19" s="85"/>
    </row>
    <row r="20" spans="1:2" x14ac:dyDescent="0.25">
      <c r="A20" s="85"/>
      <c r="B20" s="85"/>
    </row>
  </sheetData>
  <mergeCells count="4">
    <mergeCell ref="A10:B11"/>
    <mergeCell ref="A13:B14"/>
    <mergeCell ref="A16:B17"/>
    <mergeCell ref="A19:B20"/>
  </mergeCells>
  <dataValidations count="1">
    <dataValidation type="list" allowBlank="1" showInputMessage="1" showErrorMessage="1" sqref="B5" xr:uid="{00000000-0002-0000-0000-000000000000}">
      <formula1>$G$4:$G$5</formula1>
    </dataValidation>
  </dataValidation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51"/>
  <sheetViews>
    <sheetView tabSelected="1" zoomScale="85" zoomScaleNormal="85" workbookViewId="0">
      <pane ySplit="7" topLeftCell="A8" activePane="bottomLeft" state="frozen"/>
      <selection pane="bottomLeft" activeCell="C27" sqref="C27"/>
    </sheetView>
  </sheetViews>
  <sheetFormatPr defaultRowHeight="15" x14ac:dyDescent="0.25"/>
  <cols>
    <col min="1" max="1" width="8.28515625" bestFit="1" customWidth="1"/>
    <col min="2" max="2" width="12.7109375" customWidth="1"/>
    <col min="3" max="3" width="8.42578125" bestFit="1" customWidth="1"/>
    <col min="4" max="4" width="55.7109375" customWidth="1"/>
    <col min="5" max="5" width="5.42578125" bestFit="1" customWidth="1"/>
    <col min="6" max="6" width="8" bestFit="1" customWidth="1"/>
    <col min="7" max="7" width="10" bestFit="1" customWidth="1"/>
    <col min="8" max="8" width="12.7109375" bestFit="1" customWidth="1"/>
    <col min="9" max="9" width="10" bestFit="1" customWidth="1"/>
    <col min="10" max="10" width="14.7109375" bestFit="1" customWidth="1"/>
    <col min="11" max="11" width="14.140625" bestFit="1" customWidth="1"/>
    <col min="12" max="12" width="14.7109375" bestFit="1" customWidth="1"/>
    <col min="13" max="13" width="10" bestFit="1" customWidth="1"/>
    <col min="14" max="14" width="12.7109375" bestFit="1" customWidth="1"/>
    <col min="15" max="15" width="10" bestFit="1" customWidth="1"/>
    <col min="16" max="16" width="5.7109375" bestFit="1" customWidth="1"/>
    <col min="17" max="17" width="16.42578125" bestFit="1" customWidth="1"/>
    <col min="18" max="18" width="17" customWidth="1"/>
    <col min="19" max="19" width="17.85546875" style="29" customWidth="1"/>
    <col min="21" max="23" width="14" bestFit="1" customWidth="1"/>
  </cols>
  <sheetData>
    <row r="1" spans="1:23" ht="18" customHeight="1" x14ac:dyDescent="0.25">
      <c r="A1" s="86" t="s">
        <v>0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</row>
    <row r="2" spans="1:23" ht="18" x14ac:dyDescent="0.25">
      <c r="A2" s="95"/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</row>
    <row r="3" spans="1:23" ht="15" customHeight="1" x14ac:dyDescent="0.25">
      <c r="A3" s="46" t="s">
        <v>18</v>
      </c>
      <c r="B3" s="52"/>
      <c r="C3" s="96" t="s">
        <v>67</v>
      </c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7"/>
      <c r="P3" s="58"/>
      <c r="Q3" s="24" t="s">
        <v>41</v>
      </c>
      <c r="R3" s="47" t="s">
        <v>52</v>
      </c>
      <c r="S3" s="51"/>
      <c r="T3" s="50" t="s">
        <v>58</v>
      </c>
      <c r="U3" s="50"/>
      <c r="V3" s="50" t="str">
        <f>IF('0. Dados'!B5="ENGENHEIRO CIVIL","CREA/RS","CAU/RS")</f>
        <v>CAU/RS</v>
      </c>
      <c r="W3" s="50"/>
    </row>
    <row r="4" spans="1:23" ht="21.95" customHeight="1" x14ac:dyDescent="0.25">
      <c r="A4" s="48" t="s">
        <v>19</v>
      </c>
      <c r="B4" s="53"/>
      <c r="C4" s="96" t="s">
        <v>68</v>
      </c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7"/>
      <c r="P4" s="49"/>
      <c r="Q4" s="25"/>
      <c r="R4" s="47" t="s">
        <v>53</v>
      </c>
      <c r="S4" s="51"/>
      <c r="T4" s="50" t="s">
        <v>59</v>
      </c>
      <c r="U4" s="50"/>
      <c r="V4" s="74" t="s">
        <v>51</v>
      </c>
      <c r="W4" s="74">
        <f>'0. Dados'!B6</f>
        <v>0</v>
      </c>
    </row>
    <row r="5" spans="1:23" ht="8.1" customHeight="1" x14ac:dyDescent="0.25">
      <c r="A5" s="1"/>
      <c r="B5" s="1"/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2"/>
      <c r="Q5" s="2"/>
      <c r="R5" s="2"/>
      <c r="S5" s="3"/>
    </row>
    <row r="6" spans="1:23" ht="15" customHeight="1" x14ac:dyDescent="0.25">
      <c r="A6" s="87" t="s">
        <v>1</v>
      </c>
      <c r="B6" s="87" t="s">
        <v>54</v>
      </c>
      <c r="C6" s="87" t="s">
        <v>2</v>
      </c>
      <c r="D6" s="87" t="s">
        <v>3</v>
      </c>
      <c r="E6" s="87" t="s">
        <v>55</v>
      </c>
      <c r="F6" s="89" t="s">
        <v>4</v>
      </c>
      <c r="G6" s="91" t="s">
        <v>5</v>
      </c>
      <c r="H6" s="92"/>
      <c r="I6" s="93"/>
      <c r="J6" s="91" t="s">
        <v>65</v>
      </c>
      <c r="K6" s="92"/>
      <c r="L6" s="93"/>
      <c r="M6" s="91" t="s">
        <v>6</v>
      </c>
      <c r="N6" s="92"/>
      <c r="O6" s="93"/>
      <c r="P6" s="98" t="s">
        <v>57</v>
      </c>
      <c r="Q6" s="91" t="s">
        <v>56</v>
      </c>
      <c r="R6" s="92"/>
      <c r="S6" s="93"/>
    </row>
    <row r="7" spans="1:23" x14ac:dyDescent="0.25">
      <c r="A7" s="88"/>
      <c r="B7" s="88"/>
      <c r="C7" s="88"/>
      <c r="D7" s="88"/>
      <c r="E7" s="88"/>
      <c r="F7" s="90"/>
      <c r="G7" s="4" t="s">
        <v>7</v>
      </c>
      <c r="H7" s="4" t="s">
        <v>8</v>
      </c>
      <c r="I7" s="5" t="s">
        <v>9</v>
      </c>
      <c r="J7" s="5" t="s">
        <v>7</v>
      </c>
      <c r="K7" s="5" t="s">
        <v>8</v>
      </c>
      <c r="L7" s="5" t="s">
        <v>9</v>
      </c>
      <c r="M7" s="4" t="s">
        <v>7</v>
      </c>
      <c r="N7" s="4" t="s">
        <v>8</v>
      </c>
      <c r="O7" s="5" t="s">
        <v>9</v>
      </c>
      <c r="P7" s="99"/>
      <c r="Q7" s="4" t="s">
        <v>7</v>
      </c>
      <c r="R7" s="4" t="s">
        <v>8</v>
      </c>
      <c r="S7" s="5" t="s">
        <v>9</v>
      </c>
    </row>
    <row r="8" spans="1:23" ht="8.1" customHeight="1" x14ac:dyDescent="0.25">
      <c r="A8" s="6"/>
      <c r="B8" s="7"/>
      <c r="C8" s="7"/>
      <c r="D8" s="7"/>
      <c r="E8" s="7"/>
      <c r="F8" s="8"/>
      <c r="G8" s="9"/>
      <c r="H8" s="10"/>
      <c r="I8" s="11"/>
      <c r="J8" s="11"/>
      <c r="K8" s="11"/>
      <c r="L8" s="11"/>
      <c r="M8" s="9"/>
      <c r="N8" s="10"/>
      <c r="O8" s="11"/>
      <c r="P8" s="11"/>
      <c r="Q8" s="9"/>
      <c r="R8" s="10"/>
      <c r="S8" s="12"/>
    </row>
    <row r="9" spans="1:23" x14ac:dyDescent="0.25">
      <c r="A9" s="60">
        <v>1</v>
      </c>
      <c r="B9" s="61"/>
      <c r="C9" s="62"/>
      <c r="D9" s="63" t="s">
        <v>69</v>
      </c>
      <c r="E9" s="63"/>
      <c r="F9" s="64"/>
      <c r="G9" s="66"/>
      <c r="H9" s="66"/>
      <c r="I9" s="66"/>
      <c r="J9" s="66">
        <v>0</v>
      </c>
      <c r="K9" s="66">
        <v>0</v>
      </c>
      <c r="L9" s="66">
        <v>0</v>
      </c>
      <c r="M9" s="66"/>
      <c r="N9" s="66"/>
      <c r="O9" s="66"/>
      <c r="P9" s="66"/>
      <c r="Q9" s="66">
        <v>0</v>
      </c>
      <c r="R9" s="66">
        <v>0</v>
      </c>
      <c r="S9" s="66">
        <v>0</v>
      </c>
    </row>
    <row r="10" spans="1:23" ht="24" x14ac:dyDescent="0.25">
      <c r="A10" s="65" t="s">
        <v>10</v>
      </c>
      <c r="B10" s="54" t="s">
        <v>40</v>
      </c>
      <c r="C10" s="56" t="s">
        <v>39</v>
      </c>
      <c r="D10" s="44" t="s">
        <v>80</v>
      </c>
      <c r="E10" s="13" t="s">
        <v>28</v>
      </c>
      <c r="F10" s="57">
        <v>238.95</v>
      </c>
      <c r="G10" s="14"/>
      <c r="H10" s="14"/>
      <c r="I10" s="14">
        <v>0</v>
      </c>
      <c r="J10" s="14">
        <v>0</v>
      </c>
      <c r="K10" s="14">
        <v>0</v>
      </c>
      <c r="L10" s="14">
        <v>0</v>
      </c>
      <c r="M10" s="14">
        <v>0</v>
      </c>
      <c r="N10" s="14">
        <v>0</v>
      </c>
      <c r="O10" s="14">
        <v>0</v>
      </c>
      <c r="P10" s="59" t="s">
        <v>59</v>
      </c>
      <c r="Q10" s="14">
        <v>0</v>
      </c>
      <c r="R10" s="14">
        <v>0</v>
      </c>
      <c r="S10" s="15">
        <v>0</v>
      </c>
    </row>
    <row r="11" spans="1:23" ht="39" customHeight="1" x14ac:dyDescent="0.25">
      <c r="A11" s="65" t="s">
        <v>21</v>
      </c>
      <c r="B11" s="54" t="s">
        <v>37</v>
      </c>
      <c r="C11" s="56">
        <v>96358</v>
      </c>
      <c r="D11" s="44" t="s">
        <v>33</v>
      </c>
      <c r="E11" s="13" t="s">
        <v>28</v>
      </c>
      <c r="F11" s="57">
        <v>3.6</v>
      </c>
      <c r="G11" s="14"/>
      <c r="H11" s="14"/>
      <c r="I11" s="14">
        <v>0</v>
      </c>
      <c r="J11" s="14">
        <v>0</v>
      </c>
      <c r="K11" s="14">
        <v>0</v>
      </c>
      <c r="L11" s="14">
        <v>0</v>
      </c>
      <c r="M11" s="14">
        <v>0</v>
      </c>
      <c r="N11" s="14">
        <v>0</v>
      </c>
      <c r="O11" s="14">
        <v>0</v>
      </c>
      <c r="P11" s="59" t="s">
        <v>58</v>
      </c>
      <c r="Q11" s="14">
        <v>0</v>
      </c>
      <c r="R11" s="14">
        <v>0</v>
      </c>
      <c r="S11" s="15">
        <v>0</v>
      </c>
    </row>
    <row r="12" spans="1:23" ht="9.75" customHeight="1" x14ac:dyDescent="0.25">
      <c r="A12" s="26"/>
      <c r="B12" s="26"/>
      <c r="C12" s="16"/>
      <c r="D12" s="17"/>
      <c r="E12" s="18"/>
      <c r="F12" s="19"/>
      <c r="G12" s="19"/>
      <c r="H12" s="19"/>
      <c r="I12" s="20"/>
      <c r="J12" s="20"/>
      <c r="K12" s="20"/>
      <c r="L12" s="20"/>
      <c r="M12" s="21"/>
      <c r="N12" s="21"/>
      <c r="O12" s="21"/>
      <c r="P12" s="21"/>
      <c r="Q12" s="21"/>
      <c r="R12" s="21"/>
      <c r="S12" s="22"/>
    </row>
    <row r="13" spans="1:23" x14ac:dyDescent="0.25">
      <c r="A13" s="60">
        <v>2</v>
      </c>
      <c r="B13" s="61"/>
      <c r="C13" s="62"/>
      <c r="D13" s="63" t="s">
        <v>22</v>
      </c>
      <c r="E13" s="63"/>
      <c r="F13" s="64"/>
      <c r="G13" s="66"/>
      <c r="H13" s="66"/>
      <c r="I13" s="66"/>
      <c r="J13" s="66">
        <v>0</v>
      </c>
      <c r="K13" s="66">
        <v>0</v>
      </c>
      <c r="L13" s="66">
        <v>0</v>
      </c>
      <c r="M13" s="66"/>
      <c r="N13" s="66"/>
      <c r="O13" s="66"/>
      <c r="P13" s="66"/>
      <c r="Q13" s="66">
        <v>0</v>
      </c>
      <c r="R13" s="66">
        <v>0</v>
      </c>
      <c r="S13" s="66">
        <v>0</v>
      </c>
    </row>
    <row r="14" spans="1:23" ht="24" x14ac:dyDescent="0.25">
      <c r="A14" s="65" t="s">
        <v>11</v>
      </c>
      <c r="B14" s="54" t="s">
        <v>38</v>
      </c>
      <c r="C14" s="55">
        <v>1</v>
      </c>
      <c r="D14" s="44" t="s">
        <v>81</v>
      </c>
      <c r="E14" s="13" t="s">
        <v>27</v>
      </c>
      <c r="F14" s="57">
        <v>54</v>
      </c>
      <c r="G14" s="14"/>
      <c r="H14" s="14"/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  <c r="P14" s="59" t="s">
        <v>58</v>
      </c>
      <c r="Q14" s="14">
        <v>0</v>
      </c>
      <c r="R14" s="14">
        <v>0</v>
      </c>
      <c r="S14" s="15">
        <v>0</v>
      </c>
    </row>
    <row r="15" spans="1:23" ht="24" x14ac:dyDescent="0.25">
      <c r="A15" s="65" t="s">
        <v>12</v>
      </c>
      <c r="B15" s="54" t="s">
        <v>38</v>
      </c>
      <c r="C15" s="55">
        <v>2</v>
      </c>
      <c r="D15" s="44" t="s">
        <v>70</v>
      </c>
      <c r="E15" s="13" t="s">
        <v>27</v>
      </c>
      <c r="F15" s="57">
        <v>55</v>
      </c>
      <c r="G15" s="14"/>
      <c r="H15" s="14"/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  <c r="P15" s="59" t="s">
        <v>58</v>
      </c>
      <c r="Q15" s="14">
        <v>0</v>
      </c>
      <c r="R15" s="14">
        <v>0</v>
      </c>
      <c r="S15" s="15">
        <v>0</v>
      </c>
    </row>
    <row r="16" spans="1:23" x14ac:dyDescent="0.25">
      <c r="A16" s="65" t="s">
        <v>13</v>
      </c>
      <c r="B16" s="54" t="s">
        <v>38</v>
      </c>
      <c r="C16" s="55">
        <v>3</v>
      </c>
      <c r="D16" s="44" t="s">
        <v>71</v>
      </c>
      <c r="E16" s="13" t="s">
        <v>27</v>
      </c>
      <c r="F16" s="57">
        <v>90</v>
      </c>
      <c r="G16" s="14"/>
      <c r="H16" s="14"/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  <c r="P16" s="59" t="s">
        <v>58</v>
      </c>
      <c r="Q16" s="14">
        <v>0</v>
      </c>
      <c r="R16" s="14">
        <v>0</v>
      </c>
      <c r="S16" s="15">
        <v>0</v>
      </c>
    </row>
    <row r="17" spans="1:19" x14ac:dyDescent="0.25">
      <c r="A17" s="65" t="s">
        <v>23</v>
      </c>
      <c r="B17" s="54" t="s">
        <v>38</v>
      </c>
      <c r="C17" s="55">
        <v>4</v>
      </c>
      <c r="D17" s="44" t="s">
        <v>72</v>
      </c>
      <c r="E17" s="13" t="s">
        <v>27</v>
      </c>
      <c r="F17" s="57">
        <v>20</v>
      </c>
      <c r="G17" s="14"/>
      <c r="H17" s="14"/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59" t="s">
        <v>58</v>
      </c>
      <c r="Q17" s="14">
        <v>0</v>
      </c>
      <c r="R17" s="14">
        <v>0</v>
      </c>
      <c r="S17" s="15">
        <v>0</v>
      </c>
    </row>
    <row r="18" spans="1:19" ht="24" x14ac:dyDescent="0.25">
      <c r="A18" s="65" t="s">
        <v>24</v>
      </c>
      <c r="B18" s="54" t="s">
        <v>38</v>
      </c>
      <c r="C18" s="55">
        <v>5</v>
      </c>
      <c r="D18" s="44" t="s">
        <v>73</v>
      </c>
      <c r="E18" s="13" t="s">
        <v>27</v>
      </c>
      <c r="F18" s="57">
        <v>12</v>
      </c>
      <c r="G18" s="14"/>
      <c r="H18" s="14"/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59" t="s">
        <v>58</v>
      </c>
      <c r="Q18" s="14">
        <v>0</v>
      </c>
      <c r="R18" s="14">
        <v>0</v>
      </c>
      <c r="S18" s="15">
        <v>0</v>
      </c>
    </row>
    <row r="19" spans="1:19" ht="24" x14ac:dyDescent="0.25">
      <c r="A19" s="65" t="s">
        <v>82</v>
      </c>
      <c r="B19" s="54" t="s">
        <v>38</v>
      </c>
      <c r="C19" s="55">
        <v>6</v>
      </c>
      <c r="D19" s="44" t="s">
        <v>74</v>
      </c>
      <c r="E19" s="13" t="s">
        <v>27</v>
      </c>
      <c r="F19" s="57">
        <v>50</v>
      </c>
      <c r="G19" s="14"/>
      <c r="H19" s="14"/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  <c r="P19" s="59" t="s">
        <v>58</v>
      </c>
      <c r="Q19" s="14">
        <v>0</v>
      </c>
      <c r="R19" s="14">
        <v>0</v>
      </c>
      <c r="S19" s="15">
        <v>0</v>
      </c>
    </row>
    <row r="20" spans="1:19" x14ac:dyDescent="0.25">
      <c r="A20" s="65" t="s">
        <v>83</v>
      </c>
      <c r="B20" s="54" t="s">
        <v>38</v>
      </c>
      <c r="C20" s="55">
        <v>7</v>
      </c>
      <c r="D20" s="44" t="s">
        <v>75</v>
      </c>
      <c r="E20" s="13" t="s">
        <v>27</v>
      </c>
      <c r="F20" s="57">
        <v>2</v>
      </c>
      <c r="G20" s="14"/>
      <c r="H20" s="14"/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  <c r="P20" s="59" t="s">
        <v>58</v>
      </c>
      <c r="Q20" s="14">
        <v>0</v>
      </c>
      <c r="R20" s="14">
        <v>0</v>
      </c>
      <c r="S20" s="15">
        <v>0</v>
      </c>
    </row>
    <row r="21" spans="1:19" ht="36" x14ac:dyDescent="0.25">
      <c r="A21" s="65" t="s">
        <v>84</v>
      </c>
      <c r="B21" s="54" t="s">
        <v>37</v>
      </c>
      <c r="C21" s="55">
        <v>91926</v>
      </c>
      <c r="D21" s="44" t="s">
        <v>25</v>
      </c>
      <c r="E21" s="13" t="s">
        <v>29</v>
      </c>
      <c r="F21" s="57">
        <v>700</v>
      </c>
      <c r="G21" s="14"/>
      <c r="H21" s="14"/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  <c r="P21" s="59" t="s">
        <v>58</v>
      </c>
      <c r="Q21" s="14">
        <v>0</v>
      </c>
      <c r="R21" s="14">
        <v>0</v>
      </c>
      <c r="S21" s="15">
        <v>0</v>
      </c>
    </row>
    <row r="22" spans="1:19" ht="24" x14ac:dyDescent="0.25">
      <c r="A22" s="65" t="s">
        <v>85</v>
      </c>
      <c r="B22" s="54" t="s">
        <v>37</v>
      </c>
      <c r="C22" s="55">
        <v>98297</v>
      </c>
      <c r="D22" s="44" t="s">
        <v>26</v>
      </c>
      <c r="E22" s="13" t="s">
        <v>29</v>
      </c>
      <c r="F22" s="57">
        <v>500</v>
      </c>
      <c r="G22" s="14"/>
      <c r="H22" s="14"/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  <c r="P22" s="59" t="s">
        <v>58</v>
      </c>
      <c r="Q22" s="14">
        <v>0</v>
      </c>
      <c r="R22" s="14">
        <v>0</v>
      </c>
      <c r="S22" s="15">
        <v>0</v>
      </c>
    </row>
    <row r="23" spans="1:19" x14ac:dyDescent="0.25">
      <c r="A23" s="65" t="s">
        <v>86</v>
      </c>
      <c r="B23" s="54" t="s">
        <v>38</v>
      </c>
      <c r="C23" s="55">
        <v>8</v>
      </c>
      <c r="D23" s="44" t="s">
        <v>76</v>
      </c>
      <c r="E23" s="13" t="s">
        <v>27</v>
      </c>
      <c r="F23" s="57">
        <v>36</v>
      </c>
      <c r="G23" s="14"/>
      <c r="H23" s="14"/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59" t="s">
        <v>58</v>
      </c>
      <c r="Q23" s="14">
        <v>0</v>
      </c>
      <c r="R23" s="14">
        <v>0</v>
      </c>
      <c r="S23" s="15">
        <v>0</v>
      </c>
    </row>
    <row r="24" spans="1:19" x14ac:dyDescent="0.25">
      <c r="A24" s="65" t="s">
        <v>87</v>
      </c>
      <c r="B24" s="54" t="s">
        <v>38</v>
      </c>
      <c r="C24" s="55">
        <v>9</v>
      </c>
      <c r="D24" s="44" t="s">
        <v>77</v>
      </c>
      <c r="E24" s="13" t="s">
        <v>27</v>
      </c>
      <c r="F24" s="57">
        <v>500</v>
      </c>
      <c r="G24" s="14"/>
      <c r="H24" s="14"/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  <c r="P24" s="59" t="s">
        <v>58</v>
      </c>
      <c r="Q24" s="14">
        <v>0</v>
      </c>
      <c r="R24" s="14">
        <v>0</v>
      </c>
      <c r="S24" s="15">
        <v>0</v>
      </c>
    </row>
    <row r="25" spans="1:19" ht="24" x14ac:dyDescent="0.25">
      <c r="A25" s="65" t="s">
        <v>88</v>
      </c>
      <c r="B25" s="54" t="s">
        <v>38</v>
      </c>
      <c r="C25" s="55">
        <v>10</v>
      </c>
      <c r="D25" s="44" t="s">
        <v>78</v>
      </c>
      <c r="E25" s="13" t="s">
        <v>27</v>
      </c>
      <c r="F25" s="57">
        <v>20</v>
      </c>
      <c r="G25" s="14"/>
      <c r="H25" s="14"/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  <c r="P25" s="59" t="s">
        <v>58</v>
      </c>
      <c r="Q25" s="14">
        <v>0</v>
      </c>
      <c r="R25" s="14">
        <v>0</v>
      </c>
      <c r="S25" s="15">
        <v>0</v>
      </c>
    </row>
    <row r="26" spans="1:19" ht="25.5" customHeight="1" x14ac:dyDescent="0.25">
      <c r="A26" s="65" t="s">
        <v>89</v>
      </c>
      <c r="B26" s="54" t="s">
        <v>38</v>
      </c>
      <c r="C26" s="55">
        <v>11</v>
      </c>
      <c r="D26" s="44" t="s">
        <v>96</v>
      </c>
      <c r="E26" s="13" t="s">
        <v>27</v>
      </c>
      <c r="F26" s="57">
        <v>1</v>
      </c>
      <c r="G26" s="14"/>
      <c r="H26" s="14"/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  <c r="P26" s="59" t="s">
        <v>58</v>
      </c>
      <c r="Q26" s="14">
        <v>0</v>
      </c>
      <c r="R26" s="14">
        <v>0</v>
      </c>
      <c r="S26" s="15">
        <v>0</v>
      </c>
    </row>
    <row r="27" spans="1:19" ht="24" x14ac:dyDescent="0.25">
      <c r="A27" s="65" t="s">
        <v>90</v>
      </c>
      <c r="B27" s="54" t="s">
        <v>37</v>
      </c>
      <c r="C27" s="55">
        <v>93653</v>
      </c>
      <c r="D27" s="44" t="s">
        <v>30</v>
      </c>
      <c r="E27" s="13" t="s">
        <v>27</v>
      </c>
      <c r="F27" s="57">
        <v>10</v>
      </c>
      <c r="G27" s="14"/>
      <c r="H27" s="14"/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  <c r="P27" s="59" t="s">
        <v>58</v>
      </c>
      <c r="Q27" s="14">
        <v>0</v>
      </c>
      <c r="R27" s="14">
        <v>0</v>
      </c>
      <c r="S27" s="15">
        <v>0</v>
      </c>
    </row>
    <row r="28" spans="1:19" ht="24" x14ac:dyDescent="0.25">
      <c r="A28" s="65" t="s">
        <v>91</v>
      </c>
      <c r="B28" s="54" t="s">
        <v>37</v>
      </c>
      <c r="C28" s="55">
        <v>93655</v>
      </c>
      <c r="D28" s="44" t="s">
        <v>31</v>
      </c>
      <c r="E28" s="13" t="s">
        <v>27</v>
      </c>
      <c r="F28" s="57">
        <v>5</v>
      </c>
      <c r="G28" s="14"/>
      <c r="H28" s="14"/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  <c r="P28" s="59" t="s">
        <v>58</v>
      </c>
      <c r="Q28" s="14">
        <v>0</v>
      </c>
      <c r="R28" s="14">
        <v>0</v>
      </c>
      <c r="S28" s="15">
        <v>0</v>
      </c>
    </row>
    <row r="29" spans="1:19" ht="24" x14ac:dyDescent="0.25">
      <c r="A29" s="65" t="s">
        <v>92</v>
      </c>
      <c r="B29" s="54" t="s">
        <v>37</v>
      </c>
      <c r="C29" s="55">
        <v>93657</v>
      </c>
      <c r="D29" s="44" t="s">
        <v>32</v>
      </c>
      <c r="E29" s="13" t="s">
        <v>27</v>
      </c>
      <c r="F29" s="57">
        <v>5</v>
      </c>
      <c r="G29" s="14"/>
      <c r="H29" s="14"/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59" t="s">
        <v>58</v>
      </c>
      <c r="Q29" s="14">
        <v>0</v>
      </c>
      <c r="R29" s="14">
        <v>0</v>
      </c>
      <c r="S29" s="15">
        <v>0</v>
      </c>
    </row>
    <row r="30" spans="1:19" ht="36" x14ac:dyDescent="0.25">
      <c r="A30" s="65" t="s">
        <v>93</v>
      </c>
      <c r="B30" s="54" t="s">
        <v>38</v>
      </c>
      <c r="C30" s="55">
        <v>12</v>
      </c>
      <c r="D30" s="44" t="s">
        <v>97</v>
      </c>
      <c r="E30" s="13" t="s">
        <v>27</v>
      </c>
      <c r="F30" s="57">
        <v>1</v>
      </c>
      <c r="G30" s="14"/>
      <c r="H30" s="14"/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  <c r="P30" s="59" t="s">
        <v>58</v>
      </c>
      <c r="Q30" s="14">
        <v>0</v>
      </c>
      <c r="R30" s="14">
        <v>0</v>
      </c>
      <c r="S30" s="15">
        <v>0</v>
      </c>
    </row>
    <row r="31" spans="1:19" x14ac:dyDescent="0.25">
      <c r="A31" s="65" t="s">
        <v>94</v>
      </c>
      <c r="B31" s="54" t="s">
        <v>38</v>
      </c>
      <c r="C31" s="55">
        <v>13</v>
      </c>
      <c r="D31" s="44" t="s">
        <v>79</v>
      </c>
      <c r="E31" s="13" t="s">
        <v>27</v>
      </c>
      <c r="F31" s="57">
        <v>5</v>
      </c>
      <c r="G31" s="14"/>
      <c r="H31" s="14"/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  <c r="P31" s="59" t="s">
        <v>58</v>
      </c>
      <c r="Q31" s="14">
        <v>0</v>
      </c>
      <c r="R31" s="14">
        <v>0</v>
      </c>
      <c r="S31" s="15">
        <v>0</v>
      </c>
    </row>
    <row r="32" spans="1:19" ht="12.75" customHeight="1" x14ac:dyDescent="0.25">
      <c r="A32" s="26"/>
      <c r="B32" s="26"/>
      <c r="C32" s="18"/>
      <c r="D32" s="43"/>
      <c r="E32" s="18"/>
      <c r="F32" s="19"/>
      <c r="G32" s="23"/>
      <c r="H32" s="23"/>
      <c r="I32" s="23"/>
      <c r="J32" s="23"/>
      <c r="K32" s="23"/>
      <c r="L32" s="23"/>
      <c r="M32" s="21"/>
      <c r="N32" s="21"/>
      <c r="O32" s="21"/>
      <c r="P32" s="21"/>
      <c r="Q32" s="21"/>
      <c r="R32" s="21"/>
      <c r="S32" s="22"/>
    </row>
    <row r="33" spans="1:24" x14ac:dyDescent="0.25">
      <c r="A33" s="60">
        <v>3</v>
      </c>
      <c r="B33" s="61"/>
      <c r="C33" s="62"/>
      <c r="D33" s="63" t="s">
        <v>95</v>
      </c>
      <c r="E33" s="63"/>
      <c r="F33" s="64"/>
      <c r="G33" s="66"/>
      <c r="H33" s="66"/>
      <c r="I33" s="66"/>
      <c r="J33" s="66">
        <v>0</v>
      </c>
      <c r="K33" s="66">
        <v>0</v>
      </c>
      <c r="L33" s="66">
        <v>0</v>
      </c>
      <c r="M33" s="66"/>
      <c r="N33" s="66"/>
      <c r="O33" s="66"/>
      <c r="P33" s="66"/>
      <c r="Q33" s="66">
        <v>0</v>
      </c>
      <c r="R33" s="66">
        <v>0</v>
      </c>
      <c r="S33" s="66">
        <v>0</v>
      </c>
    </row>
    <row r="34" spans="1:24" ht="24" x14ac:dyDescent="0.25">
      <c r="A34" s="65" t="s">
        <v>14</v>
      </c>
      <c r="B34" s="54" t="s">
        <v>38</v>
      </c>
      <c r="C34" s="55">
        <v>14</v>
      </c>
      <c r="D34" s="44" t="s">
        <v>101</v>
      </c>
      <c r="E34" s="13" t="s">
        <v>27</v>
      </c>
      <c r="F34" s="57">
        <v>7</v>
      </c>
      <c r="G34" s="14"/>
      <c r="H34" s="14"/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  <c r="P34" s="59" t="s">
        <v>58</v>
      </c>
      <c r="Q34" s="14">
        <v>0</v>
      </c>
      <c r="R34" s="14">
        <v>0</v>
      </c>
      <c r="S34" s="15">
        <v>0</v>
      </c>
    </row>
    <row r="35" spans="1:24" ht="24" x14ac:dyDescent="0.25">
      <c r="A35" s="65" t="s">
        <v>15</v>
      </c>
      <c r="B35" s="54" t="s">
        <v>38</v>
      </c>
      <c r="C35" s="55">
        <v>15</v>
      </c>
      <c r="D35" s="44" t="s">
        <v>100</v>
      </c>
      <c r="E35" s="13" t="s">
        <v>27</v>
      </c>
      <c r="F35" s="57">
        <v>5</v>
      </c>
      <c r="G35" s="14"/>
      <c r="H35" s="14"/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  <c r="P35" s="59" t="s">
        <v>58</v>
      </c>
      <c r="Q35" s="14">
        <v>0</v>
      </c>
      <c r="R35" s="14">
        <v>0</v>
      </c>
      <c r="S35" s="15">
        <v>0</v>
      </c>
    </row>
    <row r="36" spans="1:24" ht="24" x14ac:dyDescent="0.25">
      <c r="A36" s="65" t="s">
        <v>15</v>
      </c>
      <c r="B36" s="54" t="s">
        <v>38</v>
      </c>
      <c r="C36" s="56">
        <v>16</v>
      </c>
      <c r="D36" s="44" t="s">
        <v>99</v>
      </c>
      <c r="E36" s="13" t="s">
        <v>27</v>
      </c>
      <c r="F36" s="57">
        <v>5</v>
      </c>
      <c r="G36" s="14"/>
      <c r="H36" s="14"/>
      <c r="I36" s="14">
        <v>0</v>
      </c>
      <c r="J36" s="14">
        <v>0</v>
      </c>
      <c r="K36" s="14">
        <v>0</v>
      </c>
      <c r="L36" s="14">
        <v>0</v>
      </c>
      <c r="M36" s="14">
        <v>0</v>
      </c>
      <c r="N36" s="14">
        <v>0</v>
      </c>
      <c r="O36" s="14">
        <v>0</v>
      </c>
      <c r="P36" s="59" t="s">
        <v>58</v>
      </c>
      <c r="Q36" s="14">
        <v>0</v>
      </c>
      <c r="R36" s="14">
        <v>0</v>
      </c>
      <c r="S36" s="15">
        <v>0</v>
      </c>
    </row>
    <row r="37" spans="1:24" ht="12" customHeight="1" x14ac:dyDescent="0.25">
      <c r="A37" s="26"/>
      <c r="B37" s="26"/>
      <c r="C37" s="18"/>
      <c r="D37" s="43"/>
      <c r="E37" s="18"/>
      <c r="F37" s="19"/>
      <c r="G37" s="23"/>
      <c r="H37" s="23"/>
      <c r="I37" s="23"/>
      <c r="J37" s="23"/>
      <c r="K37" s="23"/>
      <c r="L37" s="23"/>
      <c r="M37" s="21"/>
      <c r="N37" s="21"/>
      <c r="O37" s="21"/>
      <c r="P37" s="21"/>
      <c r="Q37" s="21"/>
      <c r="R37" s="21"/>
      <c r="S37" s="22"/>
    </row>
    <row r="38" spans="1:24" x14ac:dyDescent="0.25">
      <c r="A38" s="60">
        <v>4</v>
      </c>
      <c r="B38" s="61"/>
      <c r="C38" s="62"/>
      <c r="D38" s="63" t="s">
        <v>66</v>
      </c>
      <c r="E38" s="63"/>
      <c r="F38" s="64"/>
      <c r="G38" s="66"/>
      <c r="H38" s="66"/>
      <c r="I38" s="66"/>
      <c r="J38" s="66">
        <v>0</v>
      </c>
      <c r="K38" s="66">
        <v>0</v>
      </c>
      <c r="L38" s="66">
        <v>0</v>
      </c>
      <c r="M38" s="66"/>
      <c r="N38" s="66"/>
      <c r="O38" s="66"/>
      <c r="P38" s="66"/>
      <c r="Q38" s="66">
        <v>0</v>
      </c>
      <c r="R38" s="66">
        <v>0</v>
      </c>
      <c r="S38" s="66">
        <v>0</v>
      </c>
    </row>
    <row r="39" spans="1:24" ht="26.25" customHeight="1" x14ac:dyDescent="0.25">
      <c r="A39" s="65" t="s">
        <v>16</v>
      </c>
      <c r="B39" s="54" t="s">
        <v>38</v>
      </c>
      <c r="C39" s="55">
        <v>17</v>
      </c>
      <c r="D39" s="44" t="s">
        <v>98</v>
      </c>
      <c r="E39" s="13" t="s">
        <v>28</v>
      </c>
      <c r="F39" s="57">
        <v>433.78</v>
      </c>
      <c r="G39" s="14"/>
      <c r="H39" s="14"/>
      <c r="I39" s="14">
        <v>0</v>
      </c>
      <c r="J39" s="14">
        <v>0</v>
      </c>
      <c r="K39" s="14">
        <v>0</v>
      </c>
      <c r="L39" s="14">
        <v>0</v>
      </c>
      <c r="M39" s="14">
        <v>0</v>
      </c>
      <c r="N39" s="14">
        <v>0</v>
      </c>
      <c r="O39" s="14">
        <v>0</v>
      </c>
      <c r="P39" s="59" t="s">
        <v>58</v>
      </c>
      <c r="Q39" s="14">
        <v>0</v>
      </c>
      <c r="R39" s="14">
        <v>0</v>
      </c>
      <c r="S39" s="15">
        <v>0</v>
      </c>
    </row>
    <row r="40" spans="1:24" x14ac:dyDescent="0.25">
      <c r="A40" s="26"/>
      <c r="B40" s="26"/>
      <c r="C40" s="18"/>
      <c r="D40" s="43"/>
      <c r="E40" s="18"/>
      <c r="F40" s="19"/>
      <c r="G40" s="23"/>
      <c r="H40" s="23"/>
      <c r="I40" s="23"/>
      <c r="J40" s="23"/>
      <c r="K40" s="23"/>
      <c r="L40" s="23"/>
      <c r="M40" s="21"/>
      <c r="N40" s="21"/>
      <c r="O40" s="21"/>
      <c r="P40" s="21"/>
      <c r="Q40" s="21"/>
      <c r="R40" s="21"/>
      <c r="S40" s="22"/>
    </row>
    <row r="41" spans="1:24" x14ac:dyDescent="0.25">
      <c r="A41" s="80" t="s">
        <v>20</v>
      </c>
      <c r="B41" s="81"/>
      <c r="C41" s="81"/>
      <c r="D41" s="81"/>
      <c r="E41" s="81"/>
      <c r="F41" s="81"/>
      <c r="G41" s="81"/>
      <c r="H41" s="81"/>
      <c r="I41" s="81"/>
      <c r="J41" s="82">
        <v>0</v>
      </c>
      <c r="K41" s="82">
        <v>0</v>
      </c>
      <c r="L41" s="82">
        <v>0</v>
      </c>
      <c r="M41" s="81"/>
      <c r="N41" s="81"/>
      <c r="O41" s="81"/>
      <c r="P41" s="68"/>
      <c r="Q41" s="69">
        <v>0</v>
      </c>
      <c r="R41" s="69">
        <v>0</v>
      </c>
      <c r="S41" s="75">
        <v>0</v>
      </c>
    </row>
    <row r="42" spans="1:24" x14ac:dyDescent="0.25">
      <c r="A42" s="37" t="s">
        <v>102</v>
      </c>
      <c r="B42" s="33"/>
      <c r="C42" s="33"/>
      <c r="D42" s="33"/>
      <c r="E42" s="33"/>
      <c r="F42" s="34"/>
      <c r="G42" s="34"/>
      <c r="H42" s="34"/>
      <c r="I42" s="35"/>
      <c r="J42" s="35"/>
      <c r="K42" s="35"/>
      <c r="L42" s="35"/>
      <c r="M42" s="35"/>
      <c r="N42" s="35"/>
      <c r="O42" s="36"/>
      <c r="P42" s="36"/>
      <c r="Q42" s="83"/>
      <c r="R42" s="36"/>
      <c r="S42" s="76"/>
    </row>
    <row r="43" spans="1:24" x14ac:dyDescent="0.25">
      <c r="A43" s="28"/>
      <c r="B43" s="28"/>
      <c r="C43" s="28"/>
      <c r="D43" s="37"/>
      <c r="E43" s="28"/>
      <c r="F43" s="28"/>
      <c r="G43" s="37"/>
      <c r="H43" s="28"/>
      <c r="I43" s="28"/>
      <c r="J43" s="28"/>
      <c r="K43" s="28"/>
      <c r="L43" s="28"/>
      <c r="M43" s="30"/>
      <c r="N43" s="27"/>
      <c r="O43" s="30"/>
      <c r="P43" s="30"/>
      <c r="Q43" s="30" t="s">
        <v>60</v>
      </c>
      <c r="R43" s="94"/>
      <c r="S43" s="94"/>
      <c r="X43" s="42"/>
    </row>
    <row r="44" spans="1:24" x14ac:dyDescent="0.25">
      <c r="A44" s="28"/>
      <c r="B44" s="28"/>
      <c r="C44" s="28"/>
      <c r="D44" s="37"/>
      <c r="E44" s="28"/>
      <c r="F44" s="28"/>
      <c r="G44" s="37"/>
      <c r="H44" s="28"/>
      <c r="I44" s="28"/>
      <c r="J44" s="28"/>
      <c r="K44" s="28"/>
      <c r="L44" s="28"/>
      <c r="M44" s="30"/>
      <c r="N44" s="30"/>
      <c r="O44" s="30"/>
      <c r="P44" s="30"/>
      <c r="Q44" s="30"/>
      <c r="R44" s="30"/>
      <c r="S44" s="67"/>
    </row>
    <row r="45" spans="1:24" x14ac:dyDescent="0.25">
      <c r="A45" s="28"/>
      <c r="B45" s="28"/>
      <c r="C45" s="28"/>
      <c r="D45" s="37"/>
      <c r="E45" s="28"/>
      <c r="F45" s="28"/>
      <c r="G45" s="37"/>
      <c r="H45" s="28"/>
      <c r="I45" s="28"/>
      <c r="J45" s="28"/>
      <c r="K45" s="28"/>
      <c r="L45" s="28"/>
      <c r="M45" s="30"/>
      <c r="N45" s="30"/>
      <c r="O45" s="30"/>
      <c r="P45" s="30"/>
      <c r="Q45" s="30"/>
      <c r="R45" s="30"/>
      <c r="S45" s="67"/>
    </row>
    <row r="46" spans="1:24" x14ac:dyDescent="0.25">
      <c r="A46" s="28"/>
      <c r="B46" s="28"/>
      <c r="C46" s="28"/>
      <c r="D46" s="37"/>
      <c r="E46" s="28"/>
      <c r="F46" s="28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0"/>
      <c r="R46" s="30"/>
      <c r="S46" s="67"/>
    </row>
    <row r="47" spans="1:24" x14ac:dyDescent="0.25">
      <c r="A47" s="28"/>
      <c r="B47" s="28"/>
      <c r="C47" s="28"/>
      <c r="D47" s="37"/>
      <c r="E47" s="28"/>
      <c r="F47" s="28"/>
      <c r="G47" s="28"/>
      <c r="H47" s="37"/>
      <c r="I47" s="30"/>
      <c r="J47" s="30"/>
      <c r="K47" s="30"/>
      <c r="L47" s="30"/>
      <c r="M47" s="30"/>
      <c r="N47" s="30"/>
      <c r="O47" s="30"/>
      <c r="P47" s="30"/>
      <c r="Q47" s="31"/>
      <c r="R47" s="31"/>
      <c r="S47" s="77"/>
    </row>
    <row r="48" spans="1:24" x14ac:dyDescent="0.25">
      <c r="A48" s="28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30"/>
      <c r="N48" s="27"/>
      <c r="O48" s="27"/>
      <c r="P48" s="27"/>
      <c r="Q48" s="30" t="s">
        <v>17</v>
      </c>
      <c r="R48" s="30"/>
      <c r="S48" s="67"/>
    </row>
    <row r="49" spans="1:19" x14ac:dyDescent="0.25">
      <c r="A49" s="28"/>
      <c r="B49" s="28"/>
      <c r="C49" s="28"/>
      <c r="D49" s="37"/>
      <c r="E49" s="28"/>
      <c r="F49" s="28"/>
      <c r="G49" s="37"/>
      <c r="H49" s="28"/>
      <c r="I49" s="30"/>
      <c r="J49" s="30"/>
      <c r="K49" s="30"/>
      <c r="L49" s="30"/>
      <c r="M49" s="30"/>
      <c r="N49" s="30"/>
      <c r="O49" s="27"/>
      <c r="P49" s="27"/>
      <c r="Q49" s="32"/>
      <c r="R49" s="32"/>
      <c r="S49" s="67"/>
    </row>
    <row r="50" spans="1:19" x14ac:dyDescent="0.25">
      <c r="A50" s="38"/>
      <c r="B50" s="38"/>
      <c r="C50" s="38"/>
      <c r="D50" s="38"/>
      <c r="E50" s="38"/>
      <c r="F50" s="39"/>
      <c r="G50" s="39"/>
      <c r="H50" s="39"/>
      <c r="I50" s="40"/>
      <c r="J50" s="40"/>
      <c r="K50" s="40"/>
      <c r="L50" s="40"/>
      <c r="M50" s="40"/>
      <c r="N50" s="40"/>
      <c r="O50" s="41"/>
      <c r="P50" s="41"/>
      <c r="Q50" s="41"/>
      <c r="R50" s="41"/>
      <c r="S50" s="78"/>
    </row>
    <row r="51" spans="1:19" x14ac:dyDescent="0.25">
      <c r="A51" s="27"/>
      <c r="B51" s="27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79"/>
    </row>
  </sheetData>
  <mergeCells count="17">
    <mergeCell ref="R43:S43"/>
    <mergeCell ref="A2:S2"/>
    <mergeCell ref="C3:O3"/>
    <mergeCell ref="C4:O4"/>
    <mergeCell ref="P6:P7"/>
    <mergeCell ref="J6:L6"/>
    <mergeCell ref="A1:S1"/>
    <mergeCell ref="C5:O5"/>
    <mergeCell ref="A6:A7"/>
    <mergeCell ref="C6:C7"/>
    <mergeCell ref="D6:D7"/>
    <mergeCell ref="E6:E7"/>
    <mergeCell ref="F6:F7"/>
    <mergeCell ref="G6:I6"/>
    <mergeCell ref="M6:O6"/>
    <mergeCell ref="Q6:S6"/>
    <mergeCell ref="B6:B7"/>
  </mergeCells>
  <phoneticPr fontId="17" type="noConversion"/>
  <dataValidations count="1">
    <dataValidation type="list" allowBlank="1" showInputMessage="1" showErrorMessage="1" sqref="P10:P11 P34:P36 P39 P14:P31" xr:uid="{C19074FB-2FD2-4D53-A777-55B1E0D1256A}">
      <formula1>$T$3:$T$4</formula1>
    </dataValidation>
  </dataValidations>
  <printOptions horizontalCentered="1"/>
  <pageMargins left="0.25" right="0.25" top="0.75" bottom="0.75" header="0.3" footer="0.3"/>
  <pageSetup paperSize="9" scale="45" orientation="landscape" r:id="rId1"/>
  <headerFooter differentOddEven="1">
    <oddHeader>&amp;L                                                                                                                                                    &amp;G 
&amp;C&amp;"Arial,Normal"&amp;10
PREFEITURA MUNICIPAL DE CAMPO BOM
Departamento de Planejamento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0. Dados</vt:lpstr>
      <vt:lpstr>1. Orçamentos</vt:lpstr>
      <vt:lpstr>'1. Orçamentos'!Titulos_de_impressao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leonardo.frantz</dc:creator>
  <cp:lastModifiedBy>Betina Fraga Fischborn</cp:lastModifiedBy>
  <cp:lastPrinted>2022-09-26T18:49:43Z</cp:lastPrinted>
  <dcterms:created xsi:type="dcterms:W3CDTF">2021-11-24T19:40:54Z</dcterms:created>
  <dcterms:modified xsi:type="dcterms:W3CDTF">2022-10-18T16:29:34Z</dcterms:modified>
</cp:coreProperties>
</file>